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<sst xmlns="http://schemas.openxmlformats.org/spreadsheetml/2006/main" count="31" uniqueCount="28">
  <si>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MUNICIPÍO DE LEÓN
ESTADO ANALÍTICO DE INGRESOS POR FUENTE DE FINANCIAMIENTO
DEL 1 DE ENERO AL 31 DE DICIEMBRE DE 2016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</si>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</sst>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52" applyFont="1" applyFill="1" applyBorder="1" applyAlignment="1" applyProtection="1">
      <alignment vertical="top"/>
      <protection locked="0"/>
    </xf>
    <xf numFmtId="0" fontId="40" fillId="33" borderId="10" xfId="52" applyFont="1" applyFill="1" applyBorder="1" applyAlignment="1">
      <alignment horizontal="center" vertical="center"/>
      <protection/>
    </xf>
    <xf numFmtId="0" fontId="40" fillId="33" borderId="10" xfId="52" applyFont="1" applyFill="1" applyBorder="1" applyAlignment="1">
      <alignment horizontal="center" vertical="center" wrapText="1"/>
      <protection/>
    </xf>
    <xf numFmtId="0" fontId="40" fillId="0" borderId="11" xfId="53" applyFont="1" applyBorder="1" applyAlignment="1" applyProtection="1">
      <alignment horizontal="center" vertical="top"/>
      <protection hidden="1"/>
    </xf>
    <xf numFmtId="0" fontId="41" fillId="0" borderId="0" xfId="52" applyFont="1" applyFill="1" applyBorder="1" applyAlignment="1" applyProtection="1">
      <alignment vertical="top" wrapText="1"/>
      <protection locked="0"/>
    </xf>
    <xf numFmtId="4" fontId="41" fillId="0" borderId="0" xfId="52" applyNumberFormat="1" applyFont="1" applyFill="1" applyBorder="1" applyAlignment="1" applyProtection="1">
      <alignment vertical="top"/>
      <protection locked="0"/>
    </xf>
    <xf numFmtId="4" fontId="41" fillId="0" borderId="12" xfId="52" applyNumberFormat="1" applyFont="1" applyFill="1" applyBorder="1" applyAlignment="1" applyProtection="1">
      <alignment vertical="top"/>
      <protection locked="0"/>
    </xf>
    <xf numFmtId="0" fontId="40" fillId="0" borderId="13" xfId="53" applyFont="1" applyBorder="1" applyAlignment="1" applyProtection="1">
      <alignment horizontal="center" vertical="top"/>
      <protection/>
    </xf>
    <xf numFmtId="0" fontId="41" fillId="0" borderId="0" xfId="52" applyFont="1" applyFill="1" applyBorder="1" applyAlignment="1" applyProtection="1">
      <alignment vertical="top"/>
      <protection locked="0"/>
    </xf>
    <xf numFmtId="4" fontId="39" fillId="0" borderId="0" xfId="52" applyNumberFormat="1" applyFont="1" applyFill="1" applyBorder="1" applyAlignment="1" applyProtection="1">
      <alignment vertical="top"/>
      <protection locked="0"/>
    </xf>
    <xf numFmtId="4" fontId="39" fillId="0" borderId="12" xfId="52" applyNumberFormat="1" applyFont="1" applyFill="1" applyBorder="1" applyAlignment="1" applyProtection="1">
      <alignment vertical="top"/>
      <protection locked="0"/>
    </xf>
    <xf numFmtId="0" fontId="39" fillId="0" borderId="13" xfId="52" applyFont="1" applyFill="1" applyBorder="1" applyAlignment="1" applyProtection="1">
      <alignment horizontal="center" vertical="top"/>
      <protection locked="0"/>
    </xf>
    <xf numFmtId="0" fontId="39" fillId="0" borderId="0" xfId="52" applyFont="1" applyFill="1" applyBorder="1" applyAlignment="1" applyProtection="1">
      <alignment horizontal="left" vertical="top" indent="1"/>
      <protection locked="0"/>
    </xf>
    <xf numFmtId="0" fontId="39" fillId="0" borderId="0" xfId="52" applyFont="1" applyFill="1" applyBorder="1" applyAlignment="1" applyProtection="1">
      <alignment horizontal="left" vertical="top"/>
      <protection locked="0"/>
    </xf>
    <xf numFmtId="0" fontId="41" fillId="0" borderId="0" xfId="52" applyFont="1" applyFill="1" applyBorder="1" applyAlignment="1" applyProtection="1">
      <alignment horizontal="left" vertical="top"/>
      <protection locked="0"/>
    </xf>
    <xf numFmtId="0" fontId="39" fillId="0" borderId="14" xfId="52" applyFont="1" applyFill="1" applyBorder="1" applyAlignment="1" applyProtection="1" quotePrefix="1">
      <alignment horizontal="center" vertical="top"/>
      <protection locked="0"/>
    </xf>
    <xf numFmtId="0" fontId="39" fillId="0" borderId="15" xfId="52" applyFont="1" applyFill="1" applyBorder="1" applyAlignment="1" applyProtection="1">
      <alignment vertical="top"/>
      <protection locked="0"/>
    </xf>
    <xf numFmtId="4" fontId="39" fillId="0" borderId="15" xfId="52" applyNumberFormat="1" applyFont="1" applyFill="1" applyBorder="1" applyAlignment="1" applyProtection="1">
      <alignment vertical="top"/>
      <protection locked="0"/>
    </xf>
    <xf numFmtId="4" fontId="39" fillId="0" borderId="16" xfId="52" applyNumberFormat="1" applyFont="1" applyFill="1" applyBorder="1" applyAlignment="1" applyProtection="1">
      <alignment vertical="top"/>
      <protection locked="0"/>
    </xf>
    <xf numFmtId="0" fontId="39" fillId="0" borderId="0" xfId="52" applyFont="1" applyFill="1" applyBorder="1" applyAlignment="1">
      <alignment vertical="top"/>
      <protection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 applyProtection="1">
      <alignment vertical="top" wrapText="1"/>
      <protection/>
    </xf>
    <xf numFmtId="4" fontId="3" fillId="0" borderId="0" xfId="53" applyNumberFormat="1" applyFont="1" applyAlignment="1" applyProtection="1">
      <alignment vertical="top"/>
      <protection/>
    </xf>
    <xf numFmtId="0" fontId="3" fillId="0" borderId="0" xfId="53" applyFont="1" applyBorder="1" applyAlignment="1" applyProtection="1">
      <alignment vertical="top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4" fontId="3" fillId="0" borderId="0" xfId="53" applyNumberFormat="1" applyFont="1" applyBorder="1" applyAlignment="1" applyProtection="1">
      <alignment vertical="top"/>
      <protection locked="0"/>
    </xf>
    <xf numFmtId="0" fontId="40" fillId="33" borderId="17" xfId="52" applyFont="1" applyFill="1" applyBorder="1" applyAlignment="1" applyProtection="1">
      <alignment horizontal="center" vertical="center" wrapText="1"/>
      <protection locked="0"/>
    </xf>
    <xf numFmtId="0" fontId="40" fillId="33" borderId="18" xfId="52" applyFont="1" applyFill="1" applyBorder="1" applyAlignment="1" applyProtection="1">
      <alignment horizontal="center" vertical="center" wrapText="1"/>
      <protection locked="0"/>
    </xf>
    <xf numFmtId="0" fontId="40" fillId="33" borderId="19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29</xdr:row>
      <xdr:rowOff>0</xdr:rowOff>
    </xdr:from>
    <xdr:to>
      <xdr:col>6</xdr:col>
      <xdr:colOff>885825</xdr:colOff>
      <xdr:row>29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5991225" y="435292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2" name="10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2</xdr:col>
      <xdr:colOff>47625</xdr:colOff>
      <xdr:row>28</xdr:row>
      <xdr:rowOff>114300</xdr:rowOff>
    </xdr:to>
    <xdr:sp>
      <xdr:nvSpPr>
        <xdr:cNvPr id="3" name="14 Conector recto"/>
        <xdr:cNvSpPr>
          <a:spLocks/>
        </xdr:cNvSpPr>
      </xdr:nvSpPr>
      <xdr:spPr>
        <a:xfrm>
          <a:off x="1104900" y="4343400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4" name="10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5" name="10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0</xdr:row>
      <xdr:rowOff>752475</xdr:rowOff>
    </xdr:to>
    <xdr:pic>
      <xdr:nvPicPr>
        <xdr:cNvPr id="6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29</xdr:row>
      <xdr:rowOff>19050</xdr:rowOff>
    </xdr:from>
    <xdr:to>
      <xdr:col>2</xdr:col>
      <xdr:colOff>390525</xdr:colOff>
      <xdr:row>33</xdr:row>
      <xdr:rowOff>19050</xdr:rowOff>
    </xdr:to>
    <xdr:sp>
      <xdr:nvSpPr>
        <xdr:cNvPr id="7" name="12 CuadroTexto"/>
        <xdr:cNvSpPr txBox="1">
          <a:spLocks noChangeArrowheads="1"/>
        </xdr:cNvSpPr>
      </xdr:nvSpPr>
      <xdr:spPr>
        <a:xfrm>
          <a:off x="676275" y="4371975"/>
          <a:ext cx="28670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L.A.E.  HÉCTOR GERMÁN RENÉ LÓPEZ SANTILLANA</a:t>
          </a:r>
        </a:p>
      </xdr:txBody>
    </xdr:sp>
    <xdr:clientData/>
  </xdr:twoCellAnchor>
  <xdr:twoCellAnchor>
    <xdr:from>
      <xdr:col>4</xdr:col>
      <xdr:colOff>657225</xdr:colOff>
      <xdr:row>29</xdr:row>
      <xdr:rowOff>28575</xdr:rowOff>
    </xdr:from>
    <xdr:to>
      <xdr:col>6</xdr:col>
      <xdr:colOff>714375</xdr:colOff>
      <xdr:row>33</xdr:row>
      <xdr:rowOff>19050</xdr:rowOff>
    </xdr:to>
    <xdr:sp>
      <xdr:nvSpPr>
        <xdr:cNvPr id="8" name="11 CuadroTexto"/>
        <xdr:cNvSpPr txBox="1">
          <a:spLocks noChangeArrowheads="1"/>
        </xdr:cNvSpPr>
      </xdr:nvSpPr>
      <xdr:spPr>
        <a:xfrm>
          <a:off x="5981700" y="4381500"/>
          <a:ext cx="2228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GILBERTO ENRÍQUEZ SÁNCHEZ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28125" defaultRowHeight="15"/>
  <cols>
    <col min="1" max="1" width="9.28125" style="0" customWidth="1"/>
    <col min="2" max="2" width="38.00390625" style="0" bestFit="1" customWidth="1"/>
    <col min="3" max="9" width="16.28125" style="0" customWidth="1"/>
  </cols>
  <sheetData>
    <row r="1" spans="1:9" s="1" customFormat="1" ht="60" customHeight="1">
      <c r="A1" s="27" t="s">
        <v>0</v>
      </c>
      <c r="B1" s="28"/>
      <c r="C1" s="28"/>
      <c r="D1" s="28"/>
      <c r="E1" s="28"/>
      <c r="F1" s="28"/>
      <c r="G1" s="28"/>
      <c r="H1" s="28"/>
      <c r="I1" s="29"/>
    </row>
    <row r="2" spans="1:9" s="1" customFormat="1" ht="2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9.75">
      <c r="A3" s="4"/>
      <c r="B3" s="5" t="s">
        <v>10</v>
      </c>
      <c r="C3" s="6">
        <v>3890876281.73</v>
      </c>
      <c r="D3" s="6">
        <f>E3-C3</f>
        <v>1075930187.81</v>
      </c>
      <c r="E3" s="6">
        <f>E4</f>
        <v>4966806469.54</v>
      </c>
      <c r="F3" s="6">
        <f>F4</f>
        <v>4915148056.54</v>
      </c>
      <c r="G3" s="6">
        <f>G4</f>
        <v>4915148056.54</v>
      </c>
      <c r="H3" s="6">
        <f>G3-C3</f>
        <v>1024271774.81</v>
      </c>
      <c r="I3" s="7">
        <v>1024271774.81</v>
      </c>
    </row>
    <row r="4" spans="1:9" s="1" customFormat="1" ht="9.75">
      <c r="A4" s="8"/>
      <c r="B4" s="9" t="s">
        <v>11</v>
      </c>
      <c r="C4" s="10">
        <v>3890876281.73</v>
      </c>
      <c r="D4" s="10">
        <f>E4-C4</f>
        <v>1075930187.81</v>
      </c>
      <c r="E4" s="6">
        <f>SUM(E5+E6+E7+E8+E11+E14)</f>
        <v>4966806469.54</v>
      </c>
      <c r="F4" s="10">
        <v>4915148056.54</v>
      </c>
      <c r="G4" s="10">
        <f>SUM(G5+G6+G7+G8+G11+G14)</f>
        <v>4915148056.54</v>
      </c>
      <c r="H4" s="10">
        <f>G4-C4</f>
        <v>1024271774.81</v>
      </c>
      <c r="I4" s="11">
        <v>1024271774.81</v>
      </c>
    </row>
    <row r="5" spans="1:9" s="1" customFormat="1" ht="9.75">
      <c r="A5" s="12">
        <v>10</v>
      </c>
      <c r="B5" s="1" t="s">
        <v>12</v>
      </c>
      <c r="C5" s="10">
        <v>846738040.1</v>
      </c>
      <c r="D5" s="10">
        <f aca="true" t="shared" si="0" ref="D5:D13">E5-C5</f>
        <v>154769175.73000002</v>
      </c>
      <c r="E5" s="10">
        <v>1001507215.83</v>
      </c>
      <c r="F5" s="10">
        <v>985531027.26</v>
      </c>
      <c r="G5" s="10">
        <v>985531027.26</v>
      </c>
      <c r="H5" s="10">
        <f aca="true" t="shared" si="1" ref="H5:H14">G5-C5</f>
        <v>138792987.15999997</v>
      </c>
      <c r="I5" s="11">
        <v>138792987.16</v>
      </c>
    </row>
    <row r="6" spans="1:9" s="1" customFormat="1" ht="9.75">
      <c r="A6" s="12">
        <v>30</v>
      </c>
      <c r="B6" s="1" t="s">
        <v>13</v>
      </c>
      <c r="C6" s="10">
        <v>29020.26</v>
      </c>
      <c r="D6" s="10">
        <f t="shared" si="0"/>
        <v>62931.37000000001</v>
      </c>
      <c r="E6" s="10">
        <v>91951.63</v>
      </c>
      <c r="F6" s="10">
        <v>118704.71</v>
      </c>
      <c r="G6" s="10">
        <v>118704.71</v>
      </c>
      <c r="H6" s="10">
        <f t="shared" si="1"/>
        <v>89684.45000000001</v>
      </c>
      <c r="I6" s="11">
        <v>89684.45</v>
      </c>
    </row>
    <row r="7" spans="1:9" s="1" customFormat="1" ht="9.75">
      <c r="A7" s="12">
        <v>40</v>
      </c>
      <c r="B7" s="1" t="s">
        <v>14</v>
      </c>
      <c r="C7" s="10">
        <v>193158843.85</v>
      </c>
      <c r="D7" s="10">
        <f t="shared" si="0"/>
        <v>24884992.150000006</v>
      </c>
      <c r="E7" s="10">
        <v>218043836</v>
      </c>
      <c r="F7" s="10">
        <v>240956512.67</v>
      </c>
      <c r="G7" s="10">
        <v>240956512.67</v>
      </c>
      <c r="H7" s="10">
        <f t="shared" si="1"/>
        <v>47797668.81999999</v>
      </c>
      <c r="I7" s="11">
        <v>47797668.82</v>
      </c>
    </row>
    <row r="8" spans="1:9" s="1" customFormat="1" ht="9.75">
      <c r="A8" s="12">
        <v>50</v>
      </c>
      <c r="B8" s="1" t="s">
        <v>15</v>
      </c>
      <c r="C8" s="10">
        <v>46818982.71</v>
      </c>
      <c r="D8" s="10">
        <f t="shared" si="0"/>
        <v>8677984.850000001</v>
      </c>
      <c r="E8" s="10">
        <v>55496967.56</v>
      </c>
      <c r="F8" s="10">
        <v>73146032.32</v>
      </c>
      <c r="G8" s="10">
        <v>73146032.32</v>
      </c>
      <c r="H8" s="10">
        <f t="shared" si="1"/>
        <v>26327049.609999992</v>
      </c>
      <c r="I8" s="11">
        <v>26327049.61</v>
      </c>
    </row>
    <row r="9" spans="1:9" s="1" customFormat="1" ht="9.75">
      <c r="A9" s="12">
        <v>51</v>
      </c>
      <c r="B9" s="13" t="s">
        <v>16</v>
      </c>
      <c r="C9" s="10">
        <v>46818982.71</v>
      </c>
      <c r="D9" s="10">
        <f t="shared" si="0"/>
        <v>8677984.850000001</v>
      </c>
      <c r="E9" s="10">
        <v>55496967.56</v>
      </c>
      <c r="F9" s="10">
        <v>73146032.32</v>
      </c>
      <c r="G9" s="10">
        <v>73146032.32</v>
      </c>
      <c r="H9" s="10">
        <f t="shared" si="1"/>
        <v>26327049.609999992</v>
      </c>
      <c r="I9" s="11">
        <v>26327049.61</v>
      </c>
    </row>
    <row r="10" spans="1:9" s="1" customFormat="1" ht="9.75">
      <c r="A10" s="12">
        <v>52</v>
      </c>
      <c r="B10" s="13" t="s">
        <v>17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v>0</v>
      </c>
      <c r="H10" s="10">
        <f t="shared" si="1"/>
        <v>0</v>
      </c>
      <c r="I10" s="11">
        <v>0</v>
      </c>
    </row>
    <row r="11" spans="1:9" s="1" customFormat="1" ht="9.75">
      <c r="A11" s="12">
        <v>60</v>
      </c>
      <c r="B11" s="1" t="s">
        <v>18</v>
      </c>
      <c r="C11" s="10">
        <v>147819283.6</v>
      </c>
      <c r="D11" s="10">
        <f t="shared" si="0"/>
        <v>24276241.28</v>
      </c>
      <c r="E11" s="10">
        <v>172095524.88</v>
      </c>
      <c r="F11" s="10">
        <v>162744213.86</v>
      </c>
      <c r="G11" s="10">
        <v>162744213.86</v>
      </c>
      <c r="H11" s="10">
        <f t="shared" si="1"/>
        <v>14924930.26000002</v>
      </c>
      <c r="I11" s="11">
        <v>14924930.26</v>
      </c>
    </row>
    <row r="12" spans="1:9" s="1" customFormat="1" ht="9.75">
      <c r="A12" s="12">
        <v>61</v>
      </c>
      <c r="B12" s="13" t="s">
        <v>16</v>
      </c>
      <c r="C12" s="10">
        <v>147819283.6</v>
      </c>
      <c r="D12" s="10">
        <f t="shared" si="0"/>
        <v>24276241.28</v>
      </c>
      <c r="E12" s="10">
        <v>172095524.88</v>
      </c>
      <c r="F12" s="10">
        <v>162744213.86</v>
      </c>
      <c r="G12" s="10">
        <v>162744213.86</v>
      </c>
      <c r="H12" s="10">
        <f t="shared" si="1"/>
        <v>14924930.26000002</v>
      </c>
      <c r="I12" s="11">
        <v>14924930.26</v>
      </c>
    </row>
    <row r="13" spans="1:9" s="1" customFormat="1" ht="9.75">
      <c r="A13" s="12">
        <v>62</v>
      </c>
      <c r="B13" s="13" t="s">
        <v>17</v>
      </c>
      <c r="C13" s="10">
        <v>0</v>
      </c>
      <c r="D13" s="10">
        <f t="shared" si="0"/>
        <v>0</v>
      </c>
      <c r="E13" s="10">
        <v>0</v>
      </c>
      <c r="F13" s="10">
        <v>0</v>
      </c>
      <c r="G13" s="10">
        <v>0</v>
      </c>
      <c r="H13" s="10">
        <f t="shared" si="1"/>
        <v>0</v>
      </c>
      <c r="I13" s="11">
        <v>0</v>
      </c>
    </row>
    <row r="14" spans="1:9" s="1" customFormat="1" ht="9.75">
      <c r="A14" s="12">
        <v>80</v>
      </c>
      <c r="B14" s="14" t="s">
        <v>19</v>
      </c>
      <c r="C14" s="10">
        <v>2656312111.21</v>
      </c>
      <c r="D14" s="10">
        <f>E14-C14</f>
        <v>863258862.4299998</v>
      </c>
      <c r="E14" s="10">
        <v>3519570973.64</v>
      </c>
      <c r="F14" s="10">
        <v>3452651565.72</v>
      </c>
      <c r="G14" s="10">
        <v>3452651565.72</v>
      </c>
      <c r="H14" s="10">
        <f t="shared" si="1"/>
        <v>796339454.5099998</v>
      </c>
      <c r="I14" s="11">
        <v>796339454.51</v>
      </c>
    </row>
    <row r="15" spans="1:9" s="1" customFormat="1" ht="9.75">
      <c r="A15" s="12">
        <v>90</v>
      </c>
      <c r="B15" s="14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s="1" customFormat="1" ht="9.75">
      <c r="A16" s="8"/>
      <c r="B16" s="15" t="s">
        <v>21</v>
      </c>
      <c r="C16" s="6">
        <v>0</v>
      </c>
      <c r="D16" s="6">
        <f>E16-C16</f>
        <v>0</v>
      </c>
      <c r="E16" s="6">
        <v>0</v>
      </c>
      <c r="F16" s="6">
        <v>0</v>
      </c>
      <c r="G16" s="6">
        <v>0</v>
      </c>
      <c r="H16" s="6">
        <v>0</v>
      </c>
      <c r="I16" s="11">
        <v>0</v>
      </c>
    </row>
    <row r="17" spans="1:9" s="1" customFormat="1" ht="9.75">
      <c r="A17" s="12">
        <v>20</v>
      </c>
      <c r="B17" s="14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</row>
    <row r="18" spans="1:9" s="1" customFormat="1" ht="9.75">
      <c r="A18" s="12">
        <v>70</v>
      </c>
      <c r="B18" s="1" t="s">
        <v>23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0</v>
      </c>
    </row>
    <row r="19" spans="1:9" s="1" customFormat="1" ht="9.75">
      <c r="A19" s="12">
        <v>90</v>
      </c>
      <c r="B19" s="1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1">
        <v>0</v>
      </c>
    </row>
    <row r="20" spans="1:9" s="1" customFormat="1" ht="9.75">
      <c r="A20" s="8"/>
      <c r="B20" s="9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1">
        <v>0</v>
      </c>
    </row>
    <row r="21" spans="1:9" s="1" customFormat="1" ht="9.75">
      <c r="A21" s="16" t="s">
        <v>25</v>
      </c>
      <c r="B21" s="17" t="s">
        <v>26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</row>
    <row r="22" spans="1:9" s="1" customFormat="1" ht="9.75">
      <c r="A22" s="20"/>
      <c r="B22" s="20"/>
      <c r="C22" s="20"/>
      <c r="D22" s="20"/>
      <c r="E22" s="20"/>
      <c r="F22" s="20"/>
      <c r="G22" s="20"/>
      <c r="H22" s="20"/>
      <c r="I22" s="20"/>
    </row>
    <row r="23" spans="1:9" s="1" customFormat="1" ht="9.75">
      <c r="A23" s="20"/>
      <c r="B23" s="20"/>
      <c r="C23" s="20"/>
      <c r="D23" s="20"/>
      <c r="E23" s="20"/>
      <c r="F23" s="20"/>
      <c r="G23" s="20"/>
      <c r="H23" s="20"/>
      <c r="I23" s="20"/>
    </row>
    <row r="24" spans="1:9" s="1" customFormat="1" ht="9.75">
      <c r="A24" s="21" t="s">
        <v>27</v>
      </c>
      <c r="B24" s="22"/>
      <c r="C24" s="22"/>
      <c r="D24" s="23"/>
      <c r="E24" s="21"/>
      <c r="F24" s="20"/>
      <c r="G24" s="20"/>
      <c r="H24" s="20"/>
      <c r="I24" s="20"/>
    </row>
    <row r="25" spans="1:5" s="1" customFormat="1" ht="9.75">
      <c r="A25" s="24"/>
      <c r="B25" s="25"/>
      <c r="C25" s="25"/>
      <c r="D25" s="26"/>
      <c r="E25" s="24"/>
    </row>
    <row r="26" spans="1:5" s="1" customFormat="1" ht="9.75">
      <c r="A26" s="24"/>
      <c r="B26" s="25"/>
      <c r="C26" s="25"/>
      <c r="D26" s="26"/>
      <c r="E26" s="24"/>
    </row>
    <row r="27" spans="1:5" s="1" customFormat="1" ht="9.75">
      <c r="A27" s="24"/>
      <c r="B27" s="25"/>
      <c r="C27" s="25"/>
      <c r="D27" s="26"/>
      <c r="E27" s="24"/>
    </row>
    <row r="28" spans="1:5" s="1" customFormat="1" ht="9" customHeight="1">
      <c r="A28" s="24"/>
      <c r="B28" s="25"/>
      <c r="C28" s="25"/>
      <c r="D28" s="26"/>
      <c r="E28" s="24"/>
    </row>
    <row r="29" spans="1:5" s="1" customFormat="1" ht="9.75">
      <c r="A29" s="24"/>
      <c r="B29" s="25"/>
      <c r="C29" s="25"/>
      <c r="D29" s="26"/>
      <c r="E29" s="24"/>
    </row>
    <row r="30" spans="1:5" s="1" customFormat="1" ht="9.75">
      <c r="A30" s="24"/>
      <c r="B30" s="25"/>
      <c r="C30" s="25"/>
      <c r="D30" s="26"/>
      <c r="E30" s="24"/>
    </row>
    <row r="31" spans="1:5" s="1" customFormat="1" ht="9.75">
      <c r="A31" s="24"/>
      <c r="B31" s="25"/>
      <c r="C31" s="25"/>
      <c r="D31" s="26"/>
      <c r="E31" s="24"/>
    </row>
    <row r="32" spans="1:5" s="1" customFormat="1" ht="9.75">
      <c r="A32" s="24"/>
      <c r="B32" s="25"/>
      <c r="C32" s="25"/>
      <c r="D32" s="26"/>
      <c r="E32" s="24"/>
    </row>
    <row r="33" spans="1:5" s="1" customFormat="1" ht="9.75">
      <c r="A33" s="24"/>
      <c r="B33" s="25"/>
      <c r="C33" s="25"/>
      <c r="D33" s="26"/>
      <c r="E33" s="24"/>
    </row>
    <row r="34" s="1" customFormat="1" ht="9.75"/>
    <row r="35" s="1" customFormat="1" ht="9.75"/>
    <row r="36" s="1" customFormat="1" ht="9.75"/>
    <row r="37" s="1" customFormat="1" ht="9.75"/>
    <row r="38" s="1" customFormat="1" ht="9.75"/>
    <row r="39" s="1" customFormat="1" ht="9.75"/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</dataValidations>
  <printOptions/>
  <pageMargins left="0.7" right="0.7" top="0.75" bottom="0.75" header="0.3" footer="0.3"/>
  <pageSetup horizontalDpi="600" verticalDpi="600" orientation="portrait" paperSize="9" scale="54" r:id="rId2"/>
  <ignoredErrors>
    <ignoredError sqref="D3:I21" unlockedFormula="1"/>
    <ignoredError sqref="A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2017-01-31T14:40:26Z</dcterms:created>
  <dcterms:modified xsi:type="dcterms:W3CDTF">2017-01-31T16:14:55Z</dcterms:modified>
  <cp:category/>
  <cp:version/>
  <cp:contentType/>
  <cp:contentStatus/>
</cp:coreProperties>
</file>